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8010" activeTab="0"/>
  </bookViews>
  <sheets>
    <sheet name="start_list (1)" sheetId="1" r:id="rId1"/>
  </sheets>
  <definedNames/>
  <calcPr fullCalcOnLoad="1"/>
</workbook>
</file>

<file path=xl/sharedStrings.xml><?xml version="1.0" encoding="utf-8"?>
<sst xmlns="http://schemas.openxmlformats.org/spreadsheetml/2006/main" count="80" uniqueCount="75">
  <si>
    <t>15/08/2016</t>
  </si>
  <si>
    <t>FEI Reg. Art. Паркур за стил</t>
  </si>
  <si>
    <t>11:00 h</t>
  </si>
  <si>
    <t>NO</t>
  </si>
  <si>
    <t>Кон - паспорт No</t>
  </si>
  <si>
    <t>Състезател - FEI ID</t>
  </si>
  <si>
    <t>Клуб</t>
  </si>
  <si>
    <t>Основно 1</t>
  </si>
  <si>
    <t>/Пол/Цвят/Година на раждане/Порода/Баща/Баща на майката</t>
  </si>
  <si>
    <t>Собственик</t>
  </si>
  <si>
    <t>Pen.</t>
  </si>
  <si>
    <t>Time</t>
  </si>
  <si>
    <t>Карлщад - 102YD26</t>
  </si>
  <si>
    <t>Калина Димова -</t>
  </si>
  <si>
    <t>КЕНТАВЪР-РУСЕ</t>
  </si>
  <si>
    <t>M / Кестеняв / 2004 / EastBUL / Котраг / /</t>
  </si>
  <si>
    <t>Милка Трифонова</t>
  </si>
  <si>
    <t>Джеронимо - 103YY48</t>
  </si>
  <si>
    <t>Михаела Кирилова -</t>
  </si>
  <si>
    <t>Илиян Искъров</t>
  </si>
  <si>
    <t>Алекса -</t>
  </si>
  <si>
    <t>Елица Любенова -</t>
  </si>
  <si>
    <t>ИСТЪР</t>
  </si>
  <si>
    <t>Кремена Ангелова</t>
  </si>
  <si>
    <t>Комодо -</t>
  </si>
  <si>
    <t>Искрен Гецов -</t>
  </si>
  <si>
    <t>M / Тъмно кестеняв / 2006 / EastBUL / Котрак / /</t>
  </si>
  <si>
    <t>Миглена Йовчева</t>
  </si>
  <si>
    <t>Принс -</t>
  </si>
  <si>
    <t>Мирослав Илиев - 10005050</t>
  </si>
  <si>
    <t>ТРАКИЕЦ</t>
  </si>
  <si>
    <t>M / Алест / 2012 / BSHBA / Платиниум Де Прахи / /</t>
  </si>
  <si>
    <t>ККС Калоян</t>
  </si>
  <si>
    <t>Селена -</t>
  </si>
  <si>
    <t>Юлия Младенова -</t>
  </si>
  <si>
    <t>ИНТЕГРА</t>
  </si>
  <si>
    <t>Бисер Цветанов</t>
  </si>
  <si>
    <t>Ъп Стар Джуниър -</t>
  </si>
  <si>
    <t>Димитър Николов -</t>
  </si>
  <si>
    <t>ПЛЕВЕН ЕК</t>
  </si>
  <si>
    <t>M / Кестеняв / 2012 / BSHBA / Ъп Стар VDL / /</t>
  </si>
  <si>
    <t>Карол Уитбред</t>
  </si>
  <si>
    <t>Карино -</t>
  </si>
  <si>
    <t>Борислав Бойчев -</t>
  </si>
  <si>
    <t>Абритус</t>
  </si>
  <si>
    <t>M / Алест / 2012 / BSHBA / Карре / /</t>
  </si>
  <si>
    <t>Катя Дечкова</t>
  </si>
  <si>
    <t>Кавалерия -</t>
  </si>
  <si>
    <t>КАЛОЯН 92</t>
  </si>
  <si>
    <t>Айс Гърл - BUL40088</t>
  </si>
  <si>
    <t>Елена Николова -</t>
  </si>
  <si>
    <t>F / Сив / 2002 / HB / Амбасадор / /</t>
  </si>
  <si>
    <t>Ася Чанева</t>
  </si>
  <si>
    <t>Каризма - 104UV95</t>
  </si>
  <si>
    <t>Любомир Янков -</t>
  </si>
  <si>
    <t>Мартин Александров</t>
  </si>
  <si>
    <t>Изпитание No 2 Клас Млади коне - 4 годишни - 100</t>
  </si>
  <si>
    <t xml:space="preserve">F / Сив / 2010 / BSHBA / Апокалипсис </t>
  </si>
  <si>
    <t xml:space="preserve">F / Черен / 2012 / HOLST / Стойзенберг </t>
  </si>
  <si>
    <t xml:space="preserve">F / Кестеняв / 2012 / EastBUL / Куитано </t>
  </si>
  <si>
    <t xml:space="preserve">Николета Павлова </t>
  </si>
  <si>
    <t xml:space="preserve">M / Кестеняв / 2007 / EastBUL / Гигантик </t>
  </si>
  <si>
    <t>5a</t>
  </si>
  <si>
    <t>5b</t>
  </si>
  <si>
    <t>mark</t>
  </si>
  <si>
    <t>total</t>
  </si>
  <si>
    <t>Класиране</t>
  </si>
  <si>
    <t xml:space="preserve">M / Кафяв / 2002 / HOLST / Каризма </t>
  </si>
  <si>
    <t>А</t>
  </si>
  <si>
    <t>елим</t>
  </si>
  <si>
    <t>pen time</t>
  </si>
  <si>
    <t>Класиране деца</t>
  </si>
  <si>
    <t>Класиране аматьори</t>
  </si>
  <si>
    <t>Е</t>
  </si>
  <si>
    <t>Класиране  4 годишни коне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</si>
</sst>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Да&quot;;&quot;Да&quot;;&quot;Не&quot;"/>
    <numFmt numFmtId="165" formatCode="&quot;Истина&quot;;&quot; Истина &quot;;&quot; Неистина &quot;"/>
    <numFmt numFmtId="166" formatCode="&quot;Включено&quot;;&quot; Включено &quot;;&quot; Изключено &quot;"/>
    <numFmt numFmtId="167" formatCode="[$¥€-2]\ #,##0.00_);[Red]\([$¥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8"/>
      <color indexed="8"/>
      <name val="Verdana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8"/>
      <color theme="1"/>
      <name val="Verdana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right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40" fillId="0" borderId="0" xfId="0" applyFont="1" applyAlignment="1">
      <alignment wrapText="1"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0" fillId="0" borderId="0" xfId="0" applyAlignment="1">
      <alignment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showGridLines="0" tabSelected="1" zoomScalePageLayoutView="0" workbookViewId="0" topLeftCell="A1">
      <selection activeCell="C13" sqref="C13"/>
    </sheetView>
  </sheetViews>
  <sheetFormatPr defaultColWidth="9.140625" defaultRowHeight="15"/>
  <cols>
    <col min="1" max="1" width="4.28125" style="0" customWidth="1"/>
    <col min="2" max="2" width="6.28125" style="0" customWidth="1"/>
    <col min="3" max="3" width="32.8515625" style="20" customWidth="1"/>
    <col min="4" max="4" width="20.140625" style="16" customWidth="1"/>
    <col min="5" max="5" width="10.7109375" style="16" customWidth="1"/>
    <col min="6" max="16" width="5.00390625" style="16" customWidth="1"/>
    <col min="17" max="17" width="5.00390625" style="0" customWidth="1"/>
    <col min="18" max="18" width="7.57421875" style="0" customWidth="1"/>
    <col min="19" max="19" width="5.00390625" style="0" customWidth="1"/>
    <col min="20" max="20" width="5.57421875" style="0" customWidth="1"/>
    <col min="21" max="21" width="7.00390625" style="0" customWidth="1"/>
  </cols>
  <sheetData>
    <row r="1" spans="1:21" s="1" customFormat="1" ht="12.75" customHeight="1">
      <c r="A1" s="32" t="s">
        <v>56</v>
      </c>
      <c r="B1" s="32"/>
      <c r="C1" s="32"/>
      <c r="D1" s="32"/>
      <c r="E1" s="3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5" t="s">
        <v>0</v>
      </c>
      <c r="S1" s="25"/>
      <c r="T1" s="25"/>
      <c r="U1" s="25"/>
    </row>
    <row r="2" spans="1:21" s="1" customFormat="1" ht="12.75" customHeight="1">
      <c r="A2" s="32" t="s">
        <v>1</v>
      </c>
      <c r="B2" s="32"/>
      <c r="C2" s="32"/>
      <c r="D2" s="32"/>
      <c r="E2" s="3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10"/>
      <c r="T2" s="3"/>
      <c r="U2" s="4" t="s">
        <v>2</v>
      </c>
    </row>
    <row r="3" spans="1:21" s="1" customFormat="1" ht="27" customHeight="1" thickBot="1">
      <c r="A3" s="35" t="s">
        <v>74</v>
      </c>
      <c r="B3" s="35"/>
      <c r="C3" s="35"/>
      <c r="D3" s="35"/>
      <c r="E3" s="35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5"/>
      <c r="R3" s="5"/>
      <c r="S3" s="11"/>
      <c r="T3" s="5"/>
      <c r="U3" s="5"/>
    </row>
    <row r="4" spans="1:21" s="1" customFormat="1" ht="25.5" customHeight="1">
      <c r="A4" s="26" t="s">
        <v>66</v>
      </c>
      <c r="B4" s="26" t="s">
        <v>3</v>
      </c>
      <c r="C4" s="17" t="s">
        <v>4</v>
      </c>
      <c r="D4" s="2" t="s">
        <v>5</v>
      </c>
      <c r="E4" s="33" t="s">
        <v>6</v>
      </c>
      <c r="F4" s="26" t="s">
        <v>7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1"/>
      <c r="T4" s="21"/>
      <c r="U4" s="26" t="s">
        <v>65</v>
      </c>
    </row>
    <row r="5" spans="1:21" s="1" customFormat="1" ht="32.25" thickBot="1">
      <c r="A5" s="31"/>
      <c r="B5" s="31"/>
      <c r="C5" s="18" t="s">
        <v>8</v>
      </c>
      <c r="D5" s="6" t="s">
        <v>9</v>
      </c>
      <c r="E5" s="34"/>
      <c r="F5" s="22">
        <v>1</v>
      </c>
      <c r="G5" s="22">
        <v>2</v>
      </c>
      <c r="H5" s="22">
        <v>3</v>
      </c>
      <c r="I5" s="22">
        <v>4</v>
      </c>
      <c r="J5" s="22" t="s">
        <v>62</v>
      </c>
      <c r="K5" s="22" t="s">
        <v>63</v>
      </c>
      <c r="L5" s="22">
        <v>6</v>
      </c>
      <c r="M5" s="22">
        <v>7</v>
      </c>
      <c r="N5" s="22">
        <v>8</v>
      </c>
      <c r="O5" s="22">
        <v>9</v>
      </c>
      <c r="P5" s="22">
        <v>10</v>
      </c>
      <c r="Q5" s="7" t="s">
        <v>10</v>
      </c>
      <c r="R5" s="7" t="s">
        <v>11</v>
      </c>
      <c r="S5" s="7" t="s">
        <v>70</v>
      </c>
      <c r="T5" s="7" t="s">
        <v>64</v>
      </c>
      <c r="U5" s="31"/>
    </row>
    <row r="6" spans="1:21" s="1" customFormat="1" ht="25.5">
      <c r="A6" s="23">
        <v>1</v>
      </c>
      <c r="B6" s="23">
        <v>2074</v>
      </c>
      <c r="C6" s="19" t="s">
        <v>28</v>
      </c>
      <c r="D6" s="8" t="s">
        <v>29</v>
      </c>
      <c r="E6" s="28" t="s">
        <v>30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>
        <f>F6+G6+H6+I6+J6+K6+L6+M6+N6+O6+P6</f>
        <v>0</v>
      </c>
      <c r="R6" s="23">
        <v>68.26</v>
      </c>
      <c r="S6" s="23"/>
      <c r="T6" s="23">
        <v>6</v>
      </c>
      <c r="U6" s="23">
        <f>T6-Q6</f>
        <v>6</v>
      </c>
    </row>
    <row r="7" spans="1:21" s="1" customFormat="1" ht="23.25" customHeight="1" thickBot="1">
      <c r="A7" s="24"/>
      <c r="B7" s="24"/>
      <c r="C7" s="9" t="s">
        <v>31</v>
      </c>
      <c r="D7" s="15" t="s">
        <v>32</v>
      </c>
      <c r="E7" s="30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s="1" customFormat="1" ht="12.75">
      <c r="A8" s="23">
        <v>2</v>
      </c>
      <c r="B8" s="23">
        <v>2150</v>
      </c>
      <c r="C8" s="19" t="s">
        <v>42</v>
      </c>
      <c r="D8" s="8" t="s">
        <v>43</v>
      </c>
      <c r="E8" s="28" t="s">
        <v>44</v>
      </c>
      <c r="F8" s="23"/>
      <c r="G8" s="23"/>
      <c r="H8" s="23"/>
      <c r="I8" s="23"/>
      <c r="J8" s="23">
        <v>0.5</v>
      </c>
      <c r="K8" s="23"/>
      <c r="L8" s="23"/>
      <c r="M8" s="23"/>
      <c r="N8" s="23"/>
      <c r="O8" s="23"/>
      <c r="P8" s="23"/>
      <c r="Q8" s="23">
        <f>F8+G8+H8+I8+J8+K8+L8+M8+N8+O8+P8</f>
        <v>0.5</v>
      </c>
      <c r="R8" s="23"/>
      <c r="S8" s="12"/>
      <c r="T8" s="23">
        <v>5.7</v>
      </c>
      <c r="U8" s="23">
        <f>T8-Q8</f>
        <v>5.2</v>
      </c>
    </row>
    <row r="9" spans="1:21" s="1" customFormat="1" ht="13.5" thickBot="1">
      <c r="A9" s="24"/>
      <c r="B9" s="24"/>
      <c r="C9" s="9" t="s">
        <v>45</v>
      </c>
      <c r="D9" s="15" t="s">
        <v>46</v>
      </c>
      <c r="E9" s="30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13"/>
      <c r="T9" s="24"/>
      <c r="U9" s="24"/>
    </row>
    <row r="10" spans="1:21" s="1" customFormat="1" ht="12.75">
      <c r="A10" s="23">
        <v>3</v>
      </c>
      <c r="B10" s="23">
        <v>2142</v>
      </c>
      <c r="C10" s="19" t="s">
        <v>37</v>
      </c>
      <c r="D10" s="8" t="s">
        <v>38</v>
      </c>
      <c r="E10" s="28" t="s">
        <v>39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>
        <f>F10+G10+H10+I10+J10+K10+L10+M10+N10+O10+P10</f>
        <v>0</v>
      </c>
      <c r="R10" s="23">
        <v>68.17</v>
      </c>
      <c r="S10" s="12"/>
      <c r="T10" s="23">
        <v>5</v>
      </c>
      <c r="U10" s="23">
        <f>T10-Q10</f>
        <v>5</v>
      </c>
    </row>
    <row r="11" spans="1:21" s="1" customFormat="1" ht="22.5" thickBot="1">
      <c r="A11" s="24"/>
      <c r="B11" s="24"/>
      <c r="C11" s="9" t="s">
        <v>40</v>
      </c>
      <c r="D11" s="15" t="s">
        <v>41</v>
      </c>
      <c r="E11" s="30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13"/>
      <c r="T11" s="24"/>
      <c r="U11" s="24"/>
    </row>
    <row r="12" spans="1:21" s="1" customFormat="1" ht="12.75">
      <c r="A12" s="23">
        <v>4</v>
      </c>
      <c r="B12" s="23">
        <v>2029</v>
      </c>
      <c r="C12" s="19" t="s">
        <v>33</v>
      </c>
      <c r="D12" s="8" t="s">
        <v>34</v>
      </c>
      <c r="E12" s="28" t="s">
        <v>35</v>
      </c>
      <c r="F12" s="23"/>
      <c r="G12" s="23">
        <v>0.5</v>
      </c>
      <c r="H12" s="23"/>
      <c r="I12" s="23">
        <v>0.5</v>
      </c>
      <c r="J12" s="23"/>
      <c r="K12" s="23"/>
      <c r="L12" s="23"/>
      <c r="M12" s="23"/>
      <c r="N12" s="23"/>
      <c r="O12" s="23"/>
      <c r="P12" s="23"/>
      <c r="Q12" s="23">
        <f>F12+G12+H12+I12+J12+K12+L12+M12+N12+O12+P12</f>
        <v>1</v>
      </c>
      <c r="R12" s="23">
        <v>68.75</v>
      </c>
      <c r="S12" s="12"/>
      <c r="T12" s="23">
        <v>5.5</v>
      </c>
      <c r="U12" s="23">
        <f>T12-Q12</f>
        <v>4.5</v>
      </c>
    </row>
    <row r="13" spans="1:21" s="1" customFormat="1" ht="25.5" customHeight="1" thickBot="1">
      <c r="A13" s="24"/>
      <c r="B13" s="24"/>
      <c r="C13" s="9" t="s">
        <v>58</v>
      </c>
      <c r="D13" s="15" t="s">
        <v>36</v>
      </c>
      <c r="E13" s="30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13"/>
      <c r="T13" s="24"/>
      <c r="U13" s="24"/>
    </row>
    <row r="14" spans="1:21" s="1" customFormat="1" ht="12.75">
      <c r="A14" s="23">
        <v>5</v>
      </c>
      <c r="B14" s="23">
        <v>2117</v>
      </c>
      <c r="C14" s="19" t="s">
        <v>47</v>
      </c>
      <c r="D14" s="8" t="s">
        <v>60</v>
      </c>
      <c r="E14" s="28" t="s">
        <v>48</v>
      </c>
      <c r="F14" s="23"/>
      <c r="G14" s="23"/>
      <c r="H14" s="23"/>
      <c r="I14" s="23">
        <v>1.5</v>
      </c>
      <c r="J14" s="23"/>
      <c r="K14" s="23"/>
      <c r="L14" s="23"/>
      <c r="M14" s="23"/>
      <c r="N14" s="23"/>
      <c r="O14" s="23"/>
      <c r="P14" s="23">
        <v>0.5</v>
      </c>
      <c r="Q14" s="23">
        <f>F14+G14+H14+I14+J14+K14+L14+M14+N14+O14+P14</f>
        <v>2</v>
      </c>
      <c r="R14" s="23">
        <v>101.24</v>
      </c>
      <c r="S14" s="23">
        <v>3.2</v>
      </c>
      <c r="T14" s="23">
        <v>5.3</v>
      </c>
      <c r="U14" s="23">
        <f>T14-Q14-S14</f>
        <v>0.09999999999999964</v>
      </c>
    </row>
    <row r="15" spans="1:21" s="1" customFormat="1" ht="29.25" customHeight="1" thickBot="1">
      <c r="A15" s="24"/>
      <c r="B15" s="24"/>
      <c r="C15" s="9" t="s">
        <v>59</v>
      </c>
      <c r="D15" s="15" t="s">
        <v>32</v>
      </c>
      <c r="E15" s="30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8" spans="1:3" ht="21">
      <c r="A18" s="35" t="s">
        <v>71</v>
      </c>
      <c r="B18" s="35"/>
      <c r="C18" s="36"/>
    </row>
    <row r="19" ht="15.75" thickBot="1"/>
    <row r="20" spans="1:21" s="1" customFormat="1" ht="12.75">
      <c r="A20" s="23">
        <v>1</v>
      </c>
      <c r="B20" s="23">
        <v>589</v>
      </c>
      <c r="C20" s="19" t="s">
        <v>12</v>
      </c>
      <c r="D20" s="8" t="s">
        <v>13</v>
      </c>
      <c r="E20" s="28" t="s">
        <v>14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>
        <f>F20+G20+H20+I20+J20+K20+L20+M20+N20+O20+P20</f>
        <v>0</v>
      </c>
      <c r="R20" s="23">
        <v>62.76</v>
      </c>
      <c r="S20" s="12"/>
      <c r="T20" s="23"/>
      <c r="U20" s="23">
        <f>T20-Q20</f>
        <v>0</v>
      </c>
    </row>
    <row r="21" spans="1:21" s="1" customFormat="1" ht="22.5" thickBot="1">
      <c r="A21" s="24"/>
      <c r="B21" s="24"/>
      <c r="C21" s="9" t="s">
        <v>15</v>
      </c>
      <c r="D21" s="15" t="s">
        <v>16</v>
      </c>
      <c r="E21" s="30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13"/>
      <c r="T21" s="24"/>
      <c r="U21" s="24"/>
    </row>
    <row r="22" spans="1:21" s="1" customFormat="1" ht="12.75">
      <c r="A22" s="23">
        <v>1</v>
      </c>
      <c r="B22" s="23">
        <v>18</v>
      </c>
      <c r="C22" s="19" t="s">
        <v>49</v>
      </c>
      <c r="D22" s="8" t="s">
        <v>50</v>
      </c>
      <c r="E22" s="28" t="s">
        <v>48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>
        <f>F22+G22+H22+I22+J22+K22+L22+M22+N22+O22+P22</f>
        <v>0</v>
      </c>
      <c r="R22" s="23">
        <v>60.6</v>
      </c>
      <c r="S22" s="12"/>
      <c r="T22" s="23"/>
      <c r="U22" s="23">
        <f>T22-Q22</f>
        <v>0</v>
      </c>
    </row>
    <row r="23" spans="1:21" s="1" customFormat="1" ht="13.5" thickBot="1">
      <c r="A23" s="24"/>
      <c r="B23" s="24"/>
      <c r="C23" s="9" t="s">
        <v>51</v>
      </c>
      <c r="D23" s="15" t="s">
        <v>52</v>
      </c>
      <c r="E23" s="30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13"/>
      <c r="T23" s="24"/>
      <c r="U23" s="24"/>
    </row>
    <row r="24" spans="1:21" s="1" customFormat="1" ht="12.75">
      <c r="A24" s="23">
        <v>1</v>
      </c>
      <c r="B24" s="23">
        <v>1593</v>
      </c>
      <c r="C24" s="19" t="s">
        <v>53</v>
      </c>
      <c r="D24" s="8" t="s">
        <v>54</v>
      </c>
      <c r="E24" s="28" t="s">
        <v>48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>
        <f>F24+G24+H24+I24+J24+K24+L24+M24+N24+O24+P24</f>
        <v>0</v>
      </c>
      <c r="R24" s="23">
        <v>66.05</v>
      </c>
      <c r="S24" s="12"/>
      <c r="T24" s="23"/>
      <c r="U24" s="23">
        <f>T24-Q24</f>
        <v>0</v>
      </c>
    </row>
    <row r="25" spans="1:21" s="1" customFormat="1" ht="13.5" thickBot="1">
      <c r="A25" s="27"/>
      <c r="B25" s="27"/>
      <c r="C25" s="9" t="s">
        <v>67</v>
      </c>
      <c r="D25" s="15" t="s">
        <v>55</v>
      </c>
      <c r="E25" s="29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13"/>
      <c r="T25" s="24"/>
      <c r="U25" s="24"/>
    </row>
    <row r="26" spans="1:21" s="1" customFormat="1" ht="12.75">
      <c r="A26" s="23">
        <v>4</v>
      </c>
      <c r="B26" s="23">
        <v>1683</v>
      </c>
      <c r="C26" s="19" t="s">
        <v>20</v>
      </c>
      <c r="D26" s="8" t="s">
        <v>21</v>
      </c>
      <c r="E26" s="28" t="s">
        <v>22</v>
      </c>
      <c r="F26" s="23"/>
      <c r="G26" s="23">
        <v>4</v>
      </c>
      <c r="H26" s="23"/>
      <c r="I26" s="23"/>
      <c r="J26" s="23"/>
      <c r="K26" s="23"/>
      <c r="L26" s="23"/>
      <c r="M26" s="23"/>
      <c r="N26" s="23"/>
      <c r="O26" s="23"/>
      <c r="P26" s="23"/>
      <c r="Q26" s="23">
        <f>F26+G26+H26+I26+J26+K26+L26+M26+N26+O26+P26</f>
        <v>4</v>
      </c>
      <c r="R26" s="23">
        <v>69.6</v>
      </c>
      <c r="S26" s="12"/>
      <c r="T26" s="23"/>
      <c r="U26" s="23">
        <f>T26+Q26</f>
        <v>4</v>
      </c>
    </row>
    <row r="27" spans="1:21" s="1" customFormat="1" ht="22.5" thickBot="1">
      <c r="A27" s="24"/>
      <c r="B27" s="24"/>
      <c r="C27" s="9" t="s">
        <v>57</v>
      </c>
      <c r="D27" s="15" t="s">
        <v>23</v>
      </c>
      <c r="E27" s="30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13"/>
      <c r="T27" s="24"/>
      <c r="U27" s="24"/>
    </row>
    <row r="28" spans="1:21" s="1" customFormat="1" ht="12.75">
      <c r="A28" s="23" t="s">
        <v>73</v>
      </c>
      <c r="B28" s="23">
        <v>1021</v>
      </c>
      <c r="C28" s="19" t="s">
        <v>17</v>
      </c>
      <c r="D28" s="8" t="s">
        <v>18</v>
      </c>
      <c r="E28" s="28" t="s">
        <v>14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>
        <f>F28+G28+H28+I28+J28+K28+L28+M28+N28+O28+P28</f>
        <v>0</v>
      </c>
      <c r="R28" s="23"/>
      <c r="S28" s="12"/>
      <c r="T28" s="23"/>
      <c r="U28" s="23" t="s">
        <v>69</v>
      </c>
    </row>
    <row r="29" spans="1:21" s="1" customFormat="1" ht="22.5" thickBot="1">
      <c r="A29" s="24"/>
      <c r="B29" s="24"/>
      <c r="C29" s="9" t="s">
        <v>61</v>
      </c>
      <c r="D29" s="15" t="s">
        <v>19</v>
      </c>
      <c r="E29" s="30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13"/>
      <c r="T29" s="24"/>
      <c r="U29" s="24"/>
    </row>
    <row r="31" ht="21.75" thickBot="1">
      <c r="A31" s="35" t="s">
        <v>72</v>
      </c>
    </row>
    <row r="32" spans="1:21" s="1" customFormat="1" ht="12.75">
      <c r="A32" s="23" t="s">
        <v>68</v>
      </c>
      <c r="B32" s="23">
        <v>1670</v>
      </c>
      <c r="C32" s="19" t="s">
        <v>24</v>
      </c>
      <c r="D32" s="8" t="s">
        <v>25</v>
      </c>
      <c r="E32" s="28" t="s">
        <v>22</v>
      </c>
      <c r="F32" s="23"/>
      <c r="G32" s="23"/>
      <c r="H32" s="23"/>
      <c r="I32" s="23"/>
      <c r="J32" s="23">
        <v>4</v>
      </c>
      <c r="K32" s="23">
        <v>4</v>
      </c>
      <c r="L32" s="23"/>
      <c r="M32" s="23"/>
      <c r="N32" s="23">
        <v>4</v>
      </c>
      <c r="O32" s="23"/>
      <c r="P32" s="23"/>
      <c r="Q32" s="23">
        <f>F32+G32+H32+I32+J32+K32+L32+M32+N32+O32+P32</f>
        <v>12</v>
      </c>
      <c r="R32" s="23">
        <v>96.83</v>
      </c>
      <c r="S32" s="12"/>
      <c r="T32" s="23">
        <v>5</v>
      </c>
      <c r="U32" s="23">
        <f>T32+Q32</f>
        <v>17</v>
      </c>
    </row>
    <row r="33" spans="1:21" s="1" customFormat="1" ht="22.5" thickBot="1">
      <c r="A33" s="24"/>
      <c r="B33" s="24"/>
      <c r="C33" s="9" t="s">
        <v>26</v>
      </c>
      <c r="D33" s="15" t="s">
        <v>27</v>
      </c>
      <c r="E33" s="30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13"/>
      <c r="T33" s="24"/>
      <c r="U33" s="24"/>
    </row>
  </sheetData>
  <sheetProtection/>
  <mergeCells count="208">
    <mergeCell ref="G8:G9"/>
    <mergeCell ref="F8:F9"/>
    <mergeCell ref="M8:M9"/>
    <mergeCell ref="L8:L9"/>
    <mergeCell ref="K8:K9"/>
    <mergeCell ref="J8:J9"/>
    <mergeCell ref="I8:I9"/>
    <mergeCell ref="H8:H9"/>
    <mergeCell ref="A1:E1"/>
    <mergeCell ref="A2:E2"/>
    <mergeCell ref="A4:A5"/>
    <mergeCell ref="B4:B5"/>
    <mergeCell ref="E4:E5"/>
    <mergeCell ref="S6:S7"/>
    <mergeCell ref="U4:U5"/>
    <mergeCell ref="A20:A21"/>
    <mergeCell ref="B20:B21"/>
    <mergeCell ref="E20:E21"/>
    <mergeCell ref="R20:R21"/>
    <mergeCell ref="U20:U21"/>
    <mergeCell ref="N20:N21"/>
    <mergeCell ref="O20:O21"/>
    <mergeCell ref="P20:P21"/>
    <mergeCell ref="S14:S15"/>
    <mergeCell ref="A28:A29"/>
    <mergeCell ref="B28:B29"/>
    <mergeCell ref="E28:E29"/>
    <mergeCell ref="Q28:Q29"/>
    <mergeCell ref="R28:R29"/>
    <mergeCell ref="U28:U29"/>
    <mergeCell ref="N28:N29"/>
    <mergeCell ref="O28:O29"/>
    <mergeCell ref="P28:P29"/>
    <mergeCell ref="T28:T29"/>
    <mergeCell ref="A26:A27"/>
    <mergeCell ref="B26:B27"/>
    <mergeCell ref="E26:E27"/>
    <mergeCell ref="Q26:Q27"/>
    <mergeCell ref="R26:R27"/>
    <mergeCell ref="U26:U27"/>
    <mergeCell ref="F26:F27"/>
    <mergeCell ref="G26:G27"/>
    <mergeCell ref="H26:H27"/>
    <mergeCell ref="I26:I27"/>
    <mergeCell ref="A32:A33"/>
    <mergeCell ref="B32:B33"/>
    <mergeCell ref="E32:E33"/>
    <mergeCell ref="Q32:Q33"/>
    <mergeCell ref="R32:R33"/>
    <mergeCell ref="U32:U33"/>
    <mergeCell ref="N32:N33"/>
    <mergeCell ref="O32:O33"/>
    <mergeCell ref="P32:P33"/>
    <mergeCell ref="T32:T33"/>
    <mergeCell ref="A6:A7"/>
    <mergeCell ref="B6:B7"/>
    <mergeCell ref="E6:E7"/>
    <mergeCell ref="Q6:Q7"/>
    <mergeCell ref="R6:R7"/>
    <mergeCell ref="U6:U7"/>
    <mergeCell ref="F6:F7"/>
    <mergeCell ref="G6:G7"/>
    <mergeCell ref="H6:H7"/>
    <mergeCell ref="I6:I7"/>
    <mergeCell ref="A12:A13"/>
    <mergeCell ref="B12:B13"/>
    <mergeCell ref="E12:E13"/>
    <mergeCell ref="Q12:Q13"/>
    <mergeCell ref="R12:R13"/>
    <mergeCell ref="U12:U13"/>
    <mergeCell ref="N12:N13"/>
    <mergeCell ref="O12:O13"/>
    <mergeCell ref="P12:P13"/>
    <mergeCell ref="T12:T13"/>
    <mergeCell ref="A10:A11"/>
    <mergeCell ref="B10:B11"/>
    <mergeCell ref="E10:E11"/>
    <mergeCell ref="Q10:Q11"/>
    <mergeCell ref="R10:R11"/>
    <mergeCell ref="U10:U11"/>
    <mergeCell ref="F10:F11"/>
    <mergeCell ref="G10:G11"/>
    <mergeCell ref="H10:H11"/>
    <mergeCell ref="I10:I11"/>
    <mergeCell ref="A8:A9"/>
    <mergeCell ref="B8:B9"/>
    <mergeCell ref="E8:E9"/>
    <mergeCell ref="Q8:Q9"/>
    <mergeCell ref="R8:R9"/>
    <mergeCell ref="U8:U9"/>
    <mergeCell ref="N8:N9"/>
    <mergeCell ref="O8:O9"/>
    <mergeCell ref="P8:P9"/>
    <mergeCell ref="T8:T9"/>
    <mergeCell ref="A14:A15"/>
    <mergeCell ref="B14:B15"/>
    <mergeCell ref="E14:E15"/>
    <mergeCell ref="Q14:Q15"/>
    <mergeCell ref="R14:R15"/>
    <mergeCell ref="U14:U15"/>
    <mergeCell ref="F14:F15"/>
    <mergeCell ref="G14:G15"/>
    <mergeCell ref="H14:H15"/>
    <mergeCell ref="I14:I15"/>
    <mergeCell ref="A22:A23"/>
    <mergeCell ref="B22:B23"/>
    <mergeCell ref="E22:E23"/>
    <mergeCell ref="Q22:Q23"/>
    <mergeCell ref="R22:R23"/>
    <mergeCell ref="U22:U23"/>
    <mergeCell ref="N22:N23"/>
    <mergeCell ref="O22:O23"/>
    <mergeCell ref="P22:P23"/>
    <mergeCell ref="T22:T23"/>
    <mergeCell ref="A24:A25"/>
    <mergeCell ref="B24:B25"/>
    <mergeCell ref="E24:E25"/>
    <mergeCell ref="Q24:Q25"/>
    <mergeCell ref="R24:R25"/>
    <mergeCell ref="U24:U25"/>
    <mergeCell ref="F24:F25"/>
    <mergeCell ref="G24:G25"/>
    <mergeCell ref="H24:H25"/>
    <mergeCell ref="I24:I25"/>
    <mergeCell ref="R1:U1"/>
    <mergeCell ref="F4:R4"/>
    <mergeCell ref="F20:F21"/>
    <mergeCell ref="G20:G21"/>
    <mergeCell ref="H20:H21"/>
    <mergeCell ref="I20:I21"/>
    <mergeCell ref="J20:J21"/>
    <mergeCell ref="K20:K21"/>
    <mergeCell ref="L20:L21"/>
    <mergeCell ref="M20:M21"/>
    <mergeCell ref="Q20:Q21"/>
    <mergeCell ref="T20:T21"/>
    <mergeCell ref="F28:F29"/>
    <mergeCell ref="G28:G29"/>
    <mergeCell ref="H28:H29"/>
    <mergeCell ref="I28:I29"/>
    <mergeCell ref="J28:J29"/>
    <mergeCell ref="K28:K29"/>
    <mergeCell ref="L28:L29"/>
    <mergeCell ref="M28:M29"/>
    <mergeCell ref="J26:J27"/>
    <mergeCell ref="K26:K27"/>
    <mergeCell ref="L26:L27"/>
    <mergeCell ref="M26:M27"/>
    <mergeCell ref="N26:N27"/>
    <mergeCell ref="O26:O27"/>
    <mergeCell ref="P26:P27"/>
    <mergeCell ref="T26:T27"/>
    <mergeCell ref="F32:F33"/>
    <mergeCell ref="G32:G33"/>
    <mergeCell ref="H32:H33"/>
    <mergeCell ref="I32:I33"/>
    <mergeCell ref="J32:J33"/>
    <mergeCell ref="K32:K33"/>
    <mergeCell ref="L32:L33"/>
    <mergeCell ref="M32:M33"/>
    <mergeCell ref="J6:J7"/>
    <mergeCell ref="K6:K7"/>
    <mergeCell ref="L6:L7"/>
    <mergeCell ref="M6:M7"/>
    <mergeCell ref="N6:N7"/>
    <mergeCell ref="O6:O7"/>
    <mergeCell ref="P6:P7"/>
    <mergeCell ref="T6:T7"/>
    <mergeCell ref="F12:F13"/>
    <mergeCell ref="G12:G13"/>
    <mergeCell ref="H12:H13"/>
    <mergeCell ref="I12:I13"/>
    <mergeCell ref="J12:J13"/>
    <mergeCell ref="K12:K13"/>
    <mergeCell ref="L12:L13"/>
    <mergeCell ref="M12:M13"/>
    <mergeCell ref="J10:J11"/>
    <mergeCell ref="K10:K11"/>
    <mergeCell ref="L10:L11"/>
    <mergeCell ref="M10:M11"/>
    <mergeCell ref="N10:N11"/>
    <mergeCell ref="O10:O11"/>
    <mergeCell ref="P10:P11"/>
    <mergeCell ref="T10:T11"/>
    <mergeCell ref="J14:J15"/>
    <mergeCell ref="K14:K15"/>
    <mergeCell ref="L14:L15"/>
    <mergeCell ref="M14:M15"/>
    <mergeCell ref="N14:N15"/>
    <mergeCell ref="O14:O15"/>
    <mergeCell ref="P14:P15"/>
    <mergeCell ref="T14:T15"/>
    <mergeCell ref="F22:F23"/>
    <mergeCell ref="G22:G23"/>
    <mergeCell ref="H22:H23"/>
    <mergeCell ref="I22:I23"/>
    <mergeCell ref="J22:J23"/>
    <mergeCell ref="K22:K23"/>
    <mergeCell ref="L22:L23"/>
    <mergeCell ref="M22:M23"/>
    <mergeCell ref="P24:P25"/>
    <mergeCell ref="T24:T25"/>
    <mergeCell ref="J24:J25"/>
    <mergeCell ref="K24:K25"/>
    <mergeCell ref="L24:L25"/>
    <mergeCell ref="M24:M25"/>
    <mergeCell ref="N24:N25"/>
    <mergeCell ref="O24:O25"/>
  </mergeCells>
  <printOptions horizontalCentered="1"/>
  <pageMargins left="0" right="0" top="0.5" bottom="0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tedy.kostova</dc:creator>
  <cp:keywords/>
  <dc:description/>
  <cp:lastModifiedBy>tedy.kostova</cp:lastModifiedBy>
  <cp:lastPrinted>2016-08-15T06:30:13Z</cp:lastPrinted>
  <dcterms:created xsi:type="dcterms:W3CDTF">2016-08-15T06:24:27Z</dcterms:created>
  <dcterms:modified xsi:type="dcterms:W3CDTF">2016-08-15T09:07:30Z</dcterms:modified>
  <cp:category/>
  <cp:version/>
  <cp:contentType/>
  <cp:contentStatus/>
</cp:coreProperties>
</file>